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<sst xmlns="http://schemas.openxmlformats.org/spreadsheetml/2006/main" count="156" uniqueCount="155">
  <si>
    <t>Gospodarka środkami trwałymi</t>
  </si>
  <si>
    <t>Prawidłowość prowadzenia ewidencji, umarzania ŚT, gospodarowanie środkami trwałymi</t>
  </si>
  <si>
    <t>Majątek trwały</t>
  </si>
  <si>
    <t>Ochrona mienia, w tym:</t>
  </si>
  <si>
    <t>Porządek publiczny</t>
  </si>
  <si>
    <t>Zarządzanie kryzysowe</t>
  </si>
  <si>
    <t>Polityka działań kryzysowych</t>
  </si>
  <si>
    <t>System prowadzenia spraw pracowniczych oraz oceny pracowników</t>
  </si>
  <si>
    <t>Legalność, celowość i rzetelność funkcjonowania:</t>
  </si>
  <si>
    <t>Prawidłowość ustalania wynagrodzeń i terminowość ich wypłaty</t>
  </si>
  <si>
    <t>Polityka zatrudniania</t>
  </si>
  <si>
    <t>System szkoleń</t>
  </si>
  <si>
    <t>Efektywność systemu podnoszenia kwalifikacji pracowników w zakresie realizacji i nadzoru planu szkoleń, systemu kontroli i monitoringu efektów szkoleń</t>
  </si>
  <si>
    <t>System zamówień publicznych</t>
  </si>
  <si>
    <t>Pozyskiwanie i rozliczanie pozabudżetowych źródeł finansowania inwestycji</t>
  </si>
  <si>
    <t>System kontroli wewnętrznej</t>
  </si>
  <si>
    <t>System zarządzania ryzykiem</t>
  </si>
  <si>
    <t>Ocena systemu zarządzania ryzykiem</t>
  </si>
  <si>
    <t>Opracowywanie i aktualizacja dokumentacji (regulaminy, instrukcje, statut)</t>
  </si>
  <si>
    <t>Rzetelność prowadzenia ksiąg rachunkowych</t>
  </si>
  <si>
    <t>Poprawność – kompletność, legalność, efektywność procedur przepływu i kontroli dokumentacji niezbędnych do zapewnienia prawidłowości gospodarki finansowej oraz ewidencji księgowej i sprawozdawczości finansowej</t>
  </si>
  <si>
    <t>Inwentaryzacja</t>
  </si>
  <si>
    <t>Poprawność – legalność i rzetelność prowadzenia procesu okresowej weryfikacji, mającej na celu ustalenie lub sprawdzenie drogą inwentaryzacji rzeczywistego stanu aktywów i pasywów oraz wyjaśnienie i rozliczeni ewentualnych różnic</t>
  </si>
  <si>
    <t>Gospodarka kasowa</t>
  </si>
  <si>
    <t>Sprawozdawczość</t>
  </si>
  <si>
    <t>Dotacje</t>
  </si>
  <si>
    <t>Finansowe systemy informatyczne</t>
  </si>
  <si>
    <t>Polityka informacyjna i promocyjna</t>
  </si>
  <si>
    <t xml:space="preserve">obszar audytu </t>
  </si>
  <si>
    <t>obszar ryzyka</t>
  </si>
  <si>
    <t>zadanie audytowe</t>
  </si>
  <si>
    <t>ZARZĄDZANIE ZASOBAMI LUDZKIMI/KADRY</t>
  </si>
  <si>
    <t>INWESTYCJE I ZAMÓWIENIA PUBLICZNE</t>
  </si>
  <si>
    <t>ZARZĄDZANIE I ORGANIZACJA</t>
  </si>
  <si>
    <t>SYSTEMY INFORMATYCZNE I BEZPIECZEŃSTWO INFORMACJI</t>
  </si>
  <si>
    <t>FUNDUSZE UE</t>
  </si>
  <si>
    <t>-         p.poż.,</t>
  </si>
  <si>
    <t>-         ochrona dostępu do budynków i pomieszczeń,</t>
  </si>
  <si>
    <t>-         ograniczenie dostępu do zasobów</t>
  </si>
  <si>
    <t>-         procedur zaszeregowań, awansów, dodatków służbowych wynikających ze stosunku pracy,</t>
  </si>
  <si>
    <t>-         procedur kontroli przestrzegania dyscypliny pracy,</t>
  </si>
  <si>
    <t>-         systemu oceny pracowników.</t>
  </si>
  <si>
    <t>Zarządzanie i gospodarowanie nieruchomościami</t>
  </si>
  <si>
    <t>POMOC SPOŁECZNA</t>
  </si>
  <si>
    <t>Realizacja zadań z zakresu pomocy społecznej</t>
  </si>
  <si>
    <t>Realizacja działań w zakresie polityki informacyjnej</t>
  </si>
  <si>
    <t>Zarządzanie informacją</t>
  </si>
  <si>
    <t>Fundusze celowe</t>
  </si>
  <si>
    <t>Windykacja należności</t>
  </si>
  <si>
    <t>Podatki i opłaty</t>
  </si>
  <si>
    <t>System zarządzania jakością</t>
  </si>
  <si>
    <t>Plan zagospodarowania przestrzennego</t>
  </si>
  <si>
    <t>Legalność, rzetelność realizacji procedur związanych z obsługą spraw i wydatków na ochronę środowiska</t>
  </si>
  <si>
    <t>Bezpieczeństwo i utrzymanie porządku publicznego</t>
  </si>
  <si>
    <t>Nabywanie i zbywanie nieruchomości</t>
  </si>
  <si>
    <t>suma</t>
  </si>
  <si>
    <t>BHP w zakładzie pracy (szkolenia, zapobieganie zagrożeniom)</t>
  </si>
  <si>
    <t>Sprawy socjalne</t>
  </si>
  <si>
    <t>Zakładowy Fundusz Świadczeń Socjalnych</t>
  </si>
  <si>
    <t>Prawidłowość stosowania, zgodność polityki rachunkowości z ustawą o rachunkowości</t>
  </si>
  <si>
    <t xml:space="preserve">Obieg i kontrola dokumentów finansowo - księgowych </t>
  </si>
  <si>
    <t>System greomadzenia środków publicznych</t>
  </si>
  <si>
    <t>Gospodarka magazynowa – zakup materiałów biurowych i artykułów gospodarczych</t>
  </si>
  <si>
    <t>Gospodarka kasowa, dokumentowanie operacji gotówkowych i obsługa rachunków bankowych</t>
  </si>
  <si>
    <t>Planowanie i budżet</t>
  </si>
  <si>
    <t>Plan, wydatki, nadzór nad wykonaniem, sprawozdawczość</t>
  </si>
  <si>
    <t>Zarządzanie danymi osobowymi</t>
  </si>
  <si>
    <t>System zarządzania i kontroli Funduszami UE</t>
  </si>
  <si>
    <t>MIENIE POWIATU</t>
  </si>
  <si>
    <t>Wykorzystanie i administracja budynkami oraz lokoalami mieszkalnymi Powiatu</t>
  </si>
  <si>
    <t>Gospodarka środkami transportu</t>
  </si>
  <si>
    <t>Utrzymanie obiektów administracyjnych oraz użyteczności publicznej należących do Powiatu</t>
  </si>
  <si>
    <t>Realizacja zadań w zakresie powszechnego obowiązku obrony RP i obrony cywilnej</t>
  </si>
  <si>
    <t>Gospodarka odpadami (ewidencja, sprawozdawczość, rozliczanie, nadzór nad realizacją)</t>
  </si>
  <si>
    <t>Legalność, rzetelność realizacji procedur oraz wydatków związanych z obsługą spraw związanych z prowadzeniem państwowego zasobu kartograficznego i geodezyjnego.</t>
  </si>
  <si>
    <t>Dokumentacja geodezyjna i kartograficzna.</t>
  </si>
  <si>
    <t>Kataster nieruchomości (ewidencja gruntów i budynków)</t>
  </si>
  <si>
    <t>Regulacja stanów prawnych nieruchomości.</t>
  </si>
  <si>
    <t xml:space="preserve">Wydawanie pozwoleń i kart </t>
  </si>
  <si>
    <t>Wykonanie zadań w zakresie architektury i budownictwa.</t>
  </si>
  <si>
    <t>Postępowanie administracyjne w zakresie architektury i budownictwa.</t>
  </si>
  <si>
    <t>System obsługi w zakresie architektury i budownictwa</t>
  </si>
  <si>
    <t>Wyjazdy służbowe. Prawidłowość dokumentowania i rozliczania kosztów podróży służbowych</t>
  </si>
  <si>
    <t>Legalność realizacji procedur postępowania przetargowego – wybór, przygotowanie i realizacja postępowań przetargowych</t>
  </si>
  <si>
    <t>Ocena opracowania dokumentacji przetargowej, prace komisji przetargowej.</t>
  </si>
  <si>
    <t>Zatwierdzanie i realizacja umów, zawieranych na skutek przeprowadzonych postępowań.</t>
  </si>
  <si>
    <t>Opracowywanie i wieloletnich i rocznych programów inwestycyjnych</t>
  </si>
  <si>
    <t>Programy inwestycyjne – realizacja, rozliczenie, sprawozdawczość</t>
  </si>
  <si>
    <t>Remonty i konserwacje realizowane z budżetu Powiatu</t>
  </si>
  <si>
    <t>Realizacja zadań w zakresie rejestracji pojazdów, wydawania uprawnień do kierowania pojazdami</t>
  </si>
  <si>
    <t>Realizacja zadań w zakresie stacji obsługi pojazdów</t>
  </si>
  <si>
    <t>Przepływ informacji między wydziałami komunikacji a wydziałem finansowym w zakresie gromadzenia i ewidencjonowania wpłat komunikacyjnych-sprawozdawczość</t>
  </si>
  <si>
    <t>SYSTEM OBSŁUGI W ZAKRESIE KOMUNIKACJI</t>
  </si>
  <si>
    <t>System obsługi kierowców oraz rejestracji pojazdów</t>
  </si>
  <si>
    <t>System kontroli wewnętrznej w Starostwie Powiatowym</t>
  </si>
  <si>
    <t>Systemu komunikacji wewnętrznej i zewnętrznej w Starostwie Powiatowym.</t>
  </si>
  <si>
    <t>Funkcjonowanie systemu zarządzania jakością (w danym obszarze działalności)</t>
  </si>
  <si>
    <t>Obowiązujące w jednostce przepisy prawa pod względem ich aktualności i funkcjonalności. Tworzenie polityk, strategii, planów, informacja zarządcza.</t>
  </si>
  <si>
    <t>Nadzorowanie jednostek podległych , kontrole</t>
  </si>
  <si>
    <t>Realizacja zaleceń pokontrolnych</t>
  </si>
  <si>
    <t>Realizacja kontroli finansowej jednostek podległych na podstawie ustawy o finansach publicznych.</t>
  </si>
  <si>
    <t>Postępowanie administracyjne</t>
  </si>
  <si>
    <t>Proces wydawania decyzji administracyjnych (prowadzenie postępowania, wydanie decyzji, upoważnień, zezwoleń, licencji, prowadzenie rejestrów)</t>
  </si>
  <si>
    <t>Opracowanie, poprawność, funkcjonowanie procedur kontroli finansowej. Zgodność kontroli finansowej ze standardami kontroli finansowej</t>
  </si>
  <si>
    <t>Planowanie budżetowe, opracowywanie budżetu Starostwa i jednostek organizacyjnych, zgodność sporządzania planów budżetowych z obowiazującymi przepisami,procedury tworzenia budżetu.</t>
  </si>
  <si>
    <t>Gospodarowanie środkami budżetowymi Powiatu, dokonywanie wydatków oraz nadzór w tym zakresie- wydatki bieżące, inwestycyjne, majątkowe</t>
  </si>
  <si>
    <t>System gromadzenia dochodów (zasady naliczania, pobierania i odprowadzania dochodów budżetowych)</t>
  </si>
  <si>
    <t>Stanowienie obciążeń i pobieranie pożytków z nieruchomości z tytułu dzierżawy, najmu, użytkowanie wieczystego, zarządu.</t>
  </si>
  <si>
    <t>Sprawozdawczość w zakresie wydatków Budżetu Powiatu</t>
  </si>
  <si>
    <t>Sprawozdawczość w zakresie dochodów Budżetu Powiatu</t>
  </si>
  <si>
    <t>Bilans z wykonania budżetu</t>
  </si>
  <si>
    <t>Udzielane dotacje – realizacja, rozliczanie, sprawozdawczość</t>
  </si>
  <si>
    <t>Gospodarowanie środkami Powiatowego Funduszu Ochrony Środowiska i Gospodarki Wodnej</t>
  </si>
  <si>
    <t>Bezpieczeństwo finansowych systemów informatycznych i ich adekwatność do potrzeb Starostwa</t>
  </si>
  <si>
    <t>Zarządzanie systemami informatycznymi i bezpieczeństwo informacji</t>
  </si>
  <si>
    <t>Zarządznie projektami informatycznymi</t>
  </si>
  <si>
    <t xml:space="preserve">Poprawność funkcjonowania systemów informatycznych w zakresie bezpieczeństwa informatycznego, administracji systemem, planów awaryjnych, legalność oprogramowania i rozbudowy systemu informatycznego. </t>
  </si>
  <si>
    <t>Ochrona informacji niejawnych i ochrona danych osobowych.</t>
  </si>
  <si>
    <t>Polityka bezpieczeństwa informacji</t>
  </si>
  <si>
    <t>Celowość, gospodarność i rzetelność realizacji inwestycji w zakresie informatyzacji</t>
  </si>
  <si>
    <t>Obieg informacji za pośrednictwem sieci informatycznej Starostwa</t>
  </si>
  <si>
    <t>Prawidłowość wykorzystania środków UE -proces kwalifikowania wydatków, rozliczanie, sprawozdawczość, ewidencja księgowa.</t>
  </si>
  <si>
    <t>Systemy zarządzania i kontroli w komórkach odpowiedzialnych za obsługę funduszy strukturalnych</t>
  </si>
  <si>
    <t>Przygotowanie jednostki do absorpcji środków pomocowych-od wniosku do rozliczenia projektu.</t>
  </si>
  <si>
    <t>PROMOCJA I INFORMACJA, PROMOCYJNA I ROZWÓJ POWIATU</t>
  </si>
  <si>
    <t>Rozwój Powiatu</t>
  </si>
  <si>
    <t>Realizacja zadań z zakresu oświaty</t>
  </si>
  <si>
    <t>Realizacja zadań w zakresie rozwoju Powiatu oraz integracji z Unią Europejską</t>
  </si>
  <si>
    <t>Współpraca ze społecznościami lokalnymi i z innymi regionami.</t>
  </si>
  <si>
    <t>Przedsięwzięcia w zakresie remontów placówek oświatowych</t>
  </si>
  <si>
    <t>Realizacja działań dotyczących informacji i promocji w zakresie kultury i sportu</t>
  </si>
  <si>
    <t>Wykorzystanie środków publicznych w dziedzinie kultury fizycznej i sportu przez podmioty nie zaliczane do jednostki sektora finansów publicznych.</t>
  </si>
  <si>
    <t>Realizacja przedsięwzięć promocyjnych, upowszechnianie idei samorządowej</t>
  </si>
  <si>
    <t>Współpraca z instytucjami pozarządowymi.</t>
  </si>
  <si>
    <t>Realizacja zadań z zakresu pomocy społecznej oraz nadzór nad jednostkami</t>
  </si>
  <si>
    <t>Sprawy społeczne</t>
  </si>
  <si>
    <t>Działalność Rzecznika Praw Konsumenta</t>
  </si>
  <si>
    <t>Realizacja zaleceń audytu</t>
  </si>
  <si>
    <t>SPRAWY SPOŁECZNE</t>
  </si>
  <si>
    <t>AUDYT SPRAWDZAJĄCY</t>
  </si>
  <si>
    <t>Wykonanie zadań w zakresie gospodarki leśnej, wodnej i ochrony przyrody</t>
  </si>
  <si>
    <t>BEZPIECZEŃSTWO, ZARZĄDZANIE KRYZYSOWE I PORZĄDEK PUBLICZNY</t>
  </si>
  <si>
    <t>System osługi w zakresie ochrony środowiska</t>
  </si>
  <si>
    <t>OCHRONA ŚRODOWISKA</t>
  </si>
  <si>
    <t>SYSTEM OBSŁUGI DANYCH GEODEZYJNYCH I KAROGRAFICZNYCH</t>
  </si>
  <si>
    <t>System obsługi  danych geodezyjnych i kartograficznych</t>
  </si>
  <si>
    <t>SYSTEM OBSŁUGI W ZAKRESIE ARCHITEKTURY I BUDOWNCTWA</t>
  </si>
  <si>
    <t>FINANSE I KSIĘGOWOŚĆ</t>
  </si>
  <si>
    <t>Rachunkowość</t>
  </si>
  <si>
    <t>nr zadania</t>
  </si>
  <si>
    <t>ocena ryzyka</t>
  </si>
  <si>
    <r>
      <t xml:space="preserve">przeciętnie </t>
    </r>
    <r>
      <rPr>
        <b/>
        <sz val="10"/>
        <rFont val="Times New Roman"/>
        <family val="1"/>
      </rPr>
      <t>(oceniane w skali od 1 do 5)</t>
    </r>
  </si>
  <si>
    <t>Gospodarowanie nieruchomościami stanowiącymi własność Skarbu Państwa. Nabywanie i zbywanie nieruchomości</t>
  </si>
  <si>
    <t>Zarządzanie drogami powiatowymi. Efektywność i gospodarność</t>
  </si>
  <si>
    <t>Załącznik nr 1 do Planu Audytu Powiatu Zgierskiego na rok 2009 - Analiza Potrzeb Audytu                                                                     -PRIORYTETY KIEROWNICTWA STAROSTWO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</si>
</sst>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3" fontId="2" fillId="0" borderId="0" xfId="0" applyNumberFormat="1" applyFont="1" applyFill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/>
    </xf>
    <xf numFmtId="43" fontId="2" fillId="0" borderId="5" xfId="0" applyNumberFormat="1" applyFont="1" applyFill="1" applyBorder="1" applyAlignment="1">
      <alignment horizontal="center" vertical="center"/>
    </xf>
    <xf numFmtId="43" fontId="2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2.8515625" style="1" customWidth="1"/>
    <col min="2" max="2" width="13.7109375" style="22" customWidth="1"/>
    <col min="3" max="3" width="3.421875" style="26" customWidth="1"/>
    <col min="4" max="4" width="48.8515625" style="1" customWidth="1"/>
    <col min="5" max="5" width="7.421875" style="2" hidden="1" customWidth="1"/>
    <col min="6" max="6" width="11.8515625" style="28" customWidth="1"/>
    <col min="7" max="7" width="19.28125" style="2" customWidth="1"/>
    <col min="8" max="16384" width="9.140625" style="1" customWidth="1"/>
  </cols>
  <sheetData>
    <row r="1" spans="1:7" ht="38.25" customHeight="1">
      <c r="A1" s="36" t="s">
        <v>154</v>
      </c>
      <c r="B1" s="37"/>
      <c r="C1" s="37"/>
      <c r="D1" s="37"/>
      <c r="E1" s="37"/>
      <c r="F1" s="37"/>
      <c r="G1" s="37"/>
    </row>
    <row r="2" spans="1:7" ht="84" customHeight="1">
      <c r="A2" s="21" t="s">
        <v>28</v>
      </c>
      <c r="B2" s="21" t="s">
        <v>29</v>
      </c>
      <c r="C2" s="23" t="s">
        <v>149</v>
      </c>
      <c r="D2" s="5" t="s">
        <v>30</v>
      </c>
      <c r="E2" s="6" t="s">
        <v>55</v>
      </c>
      <c r="F2" s="29" t="s">
        <v>151</v>
      </c>
      <c r="G2" s="21" t="s">
        <v>150</v>
      </c>
    </row>
    <row r="3" spans="1:7" ht="15" customHeight="1">
      <c r="A3" s="47" t="s">
        <v>68</v>
      </c>
      <c r="B3" s="42" t="s">
        <v>42</v>
      </c>
      <c r="C3" s="24">
        <v>1</v>
      </c>
      <c r="D3" s="8" t="s">
        <v>69</v>
      </c>
      <c r="E3" s="3">
        <v>47</v>
      </c>
      <c r="F3" s="7">
        <v>2.75</v>
      </c>
      <c r="G3" s="3" t="str">
        <f>IF(F3&lt;=2,"NISKIE",IF(F3&lt;=3,"ŚREDNIE",IF(F3&lt;=4,"WYSOKIE",IF(F3&lt;=5," BARDZO WYSOKIE"))))</f>
        <v>ŚREDNIE</v>
      </c>
    </row>
    <row r="4" spans="1:7" ht="15" customHeight="1">
      <c r="A4" s="54"/>
      <c r="B4" s="34"/>
      <c r="C4" s="27">
        <v>2</v>
      </c>
      <c r="D4" s="10" t="s">
        <v>54</v>
      </c>
      <c r="E4" s="3">
        <v>47</v>
      </c>
      <c r="F4" s="7">
        <v>3.42</v>
      </c>
      <c r="G4" s="3" t="str">
        <f aca="true" t="shared" si="0" ref="G4:G67">IF(F4&lt;=2,"NISKIE",IF(F4&lt;=3,"ŚREDNIE",IF(F4&lt;=4,"WYSOKIE",IF(F4&lt;=5," BARDZO WYSOKIE"))))</f>
        <v>WYSOKIE</v>
      </c>
    </row>
    <row r="5" spans="1:7" ht="27" customHeight="1">
      <c r="A5" s="54"/>
      <c r="B5" s="34"/>
      <c r="C5" s="27">
        <v>3</v>
      </c>
      <c r="D5" s="11" t="s">
        <v>152</v>
      </c>
      <c r="E5" s="3">
        <v>45</v>
      </c>
      <c r="F5" s="7">
        <v>3.27</v>
      </c>
      <c r="G5" s="3" t="str">
        <f t="shared" si="0"/>
        <v>WYSOKIE</v>
      </c>
    </row>
    <row r="6" spans="1:7" ht="15" customHeight="1">
      <c r="A6" s="54"/>
      <c r="B6" s="34"/>
      <c r="C6" s="27">
        <v>4</v>
      </c>
      <c r="D6" s="10" t="s">
        <v>153</v>
      </c>
      <c r="E6" s="3">
        <v>54</v>
      </c>
      <c r="F6" s="7">
        <v>3.4</v>
      </c>
      <c r="G6" s="3" t="str">
        <f t="shared" si="0"/>
        <v>WYSOKIE</v>
      </c>
    </row>
    <row r="7" spans="1:7" ht="13.5" customHeight="1" hidden="1" thickBot="1">
      <c r="A7" s="54"/>
      <c r="B7" s="53"/>
      <c r="C7" s="27"/>
      <c r="D7" s="8"/>
      <c r="E7" s="3">
        <v>0</v>
      </c>
      <c r="F7" s="7" t="e">
        <v>#DIV/0!</v>
      </c>
      <c r="G7" s="3" t="e">
        <f t="shared" si="0"/>
        <v>#DIV/0!</v>
      </c>
    </row>
    <row r="8" spans="1:7" ht="27.75" customHeight="1">
      <c r="A8" s="54"/>
      <c r="B8" s="38" t="s">
        <v>0</v>
      </c>
      <c r="C8" s="24">
        <v>5</v>
      </c>
      <c r="D8" s="12" t="s">
        <v>1</v>
      </c>
      <c r="E8" s="3">
        <v>47</v>
      </c>
      <c r="F8" s="7">
        <v>3.25</v>
      </c>
      <c r="G8" s="3" t="str">
        <f t="shared" si="0"/>
        <v>WYSOKIE</v>
      </c>
    </row>
    <row r="9" spans="1:7" ht="15.75" customHeight="1">
      <c r="A9" s="55"/>
      <c r="B9" s="39"/>
      <c r="C9" s="4">
        <v>6</v>
      </c>
      <c r="D9" s="14" t="s">
        <v>70</v>
      </c>
      <c r="E9" s="3">
        <v>41</v>
      </c>
      <c r="F9" s="7">
        <v>2.75</v>
      </c>
      <c r="G9" s="3" t="str">
        <f t="shared" si="0"/>
        <v>ŚREDNIE</v>
      </c>
    </row>
    <row r="10" spans="1:7" ht="13.5" customHeight="1">
      <c r="A10" s="49" t="s">
        <v>141</v>
      </c>
      <c r="B10" s="30" t="s">
        <v>2</v>
      </c>
      <c r="C10" s="50">
        <v>7</v>
      </c>
      <c r="D10" s="16" t="s">
        <v>3</v>
      </c>
      <c r="E10" s="35">
        <v>44</v>
      </c>
      <c r="F10" s="59">
        <v>3.17</v>
      </c>
      <c r="G10" s="44" t="str">
        <f t="shared" si="0"/>
        <v>WYSOKIE</v>
      </c>
    </row>
    <row r="11" spans="1:7" ht="12" customHeight="1">
      <c r="A11" s="49"/>
      <c r="B11" s="30"/>
      <c r="C11" s="51"/>
      <c r="D11" s="17" t="s">
        <v>36</v>
      </c>
      <c r="E11" s="35"/>
      <c r="F11" s="60"/>
      <c r="G11" s="45"/>
    </row>
    <row r="12" spans="1:7" ht="12" customHeight="1">
      <c r="A12" s="49"/>
      <c r="B12" s="30"/>
      <c r="C12" s="51"/>
      <c r="D12" s="17" t="s">
        <v>37</v>
      </c>
      <c r="E12" s="35"/>
      <c r="F12" s="60"/>
      <c r="G12" s="45"/>
    </row>
    <row r="13" spans="1:7" ht="12" customHeight="1">
      <c r="A13" s="49"/>
      <c r="B13" s="30"/>
      <c r="C13" s="52"/>
      <c r="D13" s="18" t="s">
        <v>38</v>
      </c>
      <c r="E13" s="35"/>
      <c r="F13" s="61"/>
      <c r="G13" s="46"/>
    </row>
    <row r="14" spans="1:7" ht="12" customHeight="1">
      <c r="A14" s="49"/>
      <c r="B14" s="42" t="s">
        <v>5</v>
      </c>
      <c r="C14" s="24">
        <v>8</v>
      </c>
      <c r="D14" s="15" t="s">
        <v>6</v>
      </c>
      <c r="E14" s="3">
        <v>43</v>
      </c>
      <c r="F14" s="7">
        <v>2.5</v>
      </c>
      <c r="G14" s="3" t="str">
        <f t="shared" si="0"/>
        <v>ŚREDNIE</v>
      </c>
    </row>
    <row r="15" spans="1:7" ht="12" customHeight="1">
      <c r="A15" s="49"/>
      <c r="B15" s="56"/>
      <c r="C15" s="25">
        <v>9</v>
      </c>
      <c r="D15" s="12" t="s">
        <v>72</v>
      </c>
      <c r="E15" s="3">
        <v>33</v>
      </c>
      <c r="F15" s="7">
        <v>2.36</v>
      </c>
      <c r="G15" s="3" t="str">
        <f t="shared" si="0"/>
        <v>ŚREDNIE</v>
      </c>
    </row>
    <row r="16" spans="1:7" ht="12" customHeight="1">
      <c r="A16" s="49"/>
      <c r="B16" s="40" t="s">
        <v>4</v>
      </c>
      <c r="C16" s="25">
        <v>10</v>
      </c>
      <c r="D16" s="12" t="s">
        <v>53</v>
      </c>
      <c r="E16" s="3">
        <v>35</v>
      </c>
      <c r="F16" s="7">
        <v>2.55</v>
      </c>
      <c r="G16" s="3" t="str">
        <f t="shared" si="0"/>
        <v>ŚREDNIE</v>
      </c>
    </row>
    <row r="17" spans="1:7" ht="12" customHeight="1">
      <c r="A17" s="49"/>
      <c r="B17" s="41"/>
      <c r="C17" s="25">
        <v>11</v>
      </c>
      <c r="D17" s="12" t="s">
        <v>71</v>
      </c>
      <c r="E17" s="3">
        <v>42</v>
      </c>
      <c r="F17" s="7">
        <v>2.5</v>
      </c>
      <c r="G17" s="3" t="str">
        <f t="shared" si="0"/>
        <v>ŚREDNIE</v>
      </c>
    </row>
    <row r="18" spans="1:7" ht="22.5" customHeight="1">
      <c r="A18" s="47" t="s">
        <v>143</v>
      </c>
      <c r="B18" s="42" t="s">
        <v>142</v>
      </c>
      <c r="C18" s="24">
        <v>12</v>
      </c>
      <c r="D18" s="12" t="s">
        <v>52</v>
      </c>
      <c r="E18" s="3">
        <v>45</v>
      </c>
      <c r="F18" s="7">
        <v>3</v>
      </c>
      <c r="G18" s="3" t="str">
        <f t="shared" si="0"/>
        <v>ŚREDNIE</v>
      </c>
    </row>
    <row r="19" spans="1:7" ht="27" customHeight="1">
      <c r="A19" s="58"/>
      <c r="B19" s="57"/>
      <c r="C19" s="24">
        <v>13</v>
      </c>
      <c r="D19" s="12" t="s">
        <v>73</v>
      </c>
      <c r="E19" s="3">
        <v>39</v>
      </c>
      <c r="F19" s="7">
        <v>2.73</v>
      </c>
      <c r="G19" s="3" t="str">
        <f t="shared" si="0"/>
        <v>ŚREDNIE</v>
      </c>
    </row>
    <row r="20" spans="1:7" ht="12" customHeight="1">
      <c r="A20" s="58"/>
      <c r="B20" s="57"/>
      <c r="C20" s="24">
        <v>14</v>
      </c>
      <c r="D20" s="12" t="s">
        <v>140</v>
      </c>
      <c r="E20" s="3">
        <v>33</v>
      </c>
      <c r="F20" s="7">
        <v>2.55</v>
      </c>
      <c r="G20" s="3" t="str">
        <f t="shared" si="0"/>
        <v>ŚREDNIE</v>
      </c>
    </row>
    <row r="21" spans="1:7" ht="12" customHeight="1">
      <c r="A21" s="48"/>
      <c r="B21" s="43"/>
      <c r="C21" s="24">
        <v>15</v>
      </c>
      <c r="D21" s="12" t="s">
        <v>78</v>
      </c>
      <c r="E21" s="3">
        <v>35</v>
      </c>
      <c r="F21" s="7">
        <v>1.83</v>
      </c>
      <c r="G21" s="3" t="str">
        <f t="shared" si="0"/>
        <v>NISKIE</v>
      </c>
    </row>
    <row r="22" spans="1:7" ht="34.5" customHeight="1">
      <c r="A22" s="47" t="s">
        <v>144</v>
      </c>
      <c r="B22" s="42" t="s">
        <v>145</v>
      </c>
      <c r="C22" s="24">
        <v>16</v>
      </c>
      <c r="D22" s="12" t="s">
        <v>74</v>
      </c>
      <c r="E22" s="3">
        <v>46</v>
      </c>
      <c r="F22" s="7">
        <v>3.27</v>
      </c>
      <c r="G22" s="3" t="str">
        <f t="shared" si="0"/>
        <v>WYSOKIE</v>
      </c>
    </row>
    <row r="23" spans="1:7" ht="12" customHeight="1">
      <c r="A23" s="58"/>
      <c r="B23" s="57"/>
      <c r="C23" s="24">
        <v>17</v>
      </c>
      <c r="D23" s="12" t="s">
        <v>75</v>
      </c>
      <c r="E23" s="3">
        <v>42</v>
      </c>
      <c r="F23" s="7">
        <v>2.82</v>
      </c>
      <c r="G23" s="3" t="str">
        <f t="shared" si="0"/>
        <v>ŚREDNIE</v>
      </c>
    </row>
    <row r="24" spans="1:7" ht="12" customHeight="1">
      <c r="A24" s="58"/>
      <c r="B24" s="57"/>
      <c r="C24" s="24">
        <v>18</v>
      </c>
      <c r="D24" s="12" t="s">
        <v>76</v>
      </c>
      <c r="E24" s="3">
        <v>43</v>
      </c>
      <c r="F24" s="7">
        <v>2.82</v>
      </c>
      <c r="G24" s="3" t="str">
        <f t="shared" si="0"/>
        <v>ŚREDNIE</v>
      </c>
    </row>
    <row r="25" spans="1:7" ht="12" customHeight="1">
      <c r="A25" s="48"/>
      <c r="B25" s="43"/>
      <c r="C25" s="24">
        <v>19</v>
      </c>
      <c r="D25" s="12" t="s">
        <v>77</v>
      </c>
      <c r="E25" s="3">
        <v>46</v>
      </c>
      <c r="F25" s="7">
        <v>3.36</v>
      </c>
      <c r="G25" s="3" t="str">
        <f t="shared" si="0"/>
        <v>WYSOKIE</v>
      </c>
    </row>
    <row r="26" spans="1:7" ht="21" customHeight="1">
      <c r="A26" s="47" t="s">
        <v>146</v>
      </c>
      <c r="B26" s="42" t="s">
        <v>81</v>
      </c>
      <c r="C26" s="24">
        <v>20</v>
      </c>
      <c r="D26" s="12" t="s">
        <v>79</v>
      </c>
      <c r="E26" s="3">
        <v>55</v>
      </c>
      <c r="F26" s="7">
        <v>3.73</v>
      </c>
      <c r="G26" s="3" t="str">
        <f t="shared" si="0"/>
        <v>WYSOKIE</v>
      </c>
    </row>
    <row r="27" spans="1:7" ht="27.75" customHeight="1">
      <c r="A27" s="48"/>
      <c r="B27" s="43"/>
      <c r="C27" s="24">
        <v>21</v>
      </c>
      <c r="D27" s="14" t="s">
        <v>80</v>
      </c>
      <c r="E27" s="3">
        <v>56</v>
      </c>
      <c r="F27" s="7">
        <v>3.55</v>
      </c>
      <c r="G27" s="3" t="str">
        <f t="shared" si="0"/>
        <v>WYSOKIE</v>
      </c>
    </row>
    <row r="28" spans="1:7" ht="15" customHeight="1">
      <c r="A28" s="49" t="s">
        <v>31</v>
      </c>
      <c r="B28" s="30" t="s">
        <v>7</v>
      </c>
      <c r="C28" s="50">
        <v>22</v>
      </c>
      <c r="D28" s="16" t="s">
        <v>8</v>
      </c>
      <c r="E28" s="35">
        <v>52</v>
      </c>
      <c r="F28" s="59">
        <v>2.67</v>
      </c>
      <c r="G28" s="44" t="str">
        <f t="shared" si="0"/>
        <v>ŚREDNIE</v>
      </c>
    </row>
    <row r="29" spans="1:7" ht="25.5" customHeight="1">
      <c r="A29" s="49"/>
      <c r="B29" s="30"/>
      <c r="C29" s="51"/>
      <c r="D29" s="20" t="s">
        <v>39</v>
      </c>
      <c r="E29" s="35"/>
      <c r="F29" s="60"/>
      <c r="G29" s="45"/>
    </row>
    <row r="30" spans="1:7" ht="16.5" customHeight="1">
      <c r="A30" s="49"/>
      <c r="B30" s="30"/>
      <c r="C30" s="51"/>
      <c r="D30" s="20" t="s">
        <v>40</v>
      </c>
      <c r="E30" s="35"/>
      <c r="F30" s="60"/>
      <c r="G30" s="45"/>
    </row>
    <row r="31" spans="1:7" ht="14.25" customHeight="1">
      <c r="A31" s="49"/>
      <c r="B31" s="30"/>
      <c r="C31" s="52"/>
      <c r="D31" s="19" t="s">
        <v>41</v>
      </c>
      <c r="E31" s="35"/>
      <c r="F31" s="61"/>
      <c r="G31" s="46"/>
    </row>
    <row r="32" spans="1:7" ht="13.5" customHeight="1">
      <c r="A32" s="49"/>
      <c r="B32" s="38"/>
      <c r="C32" s="24">
        <v>23</v>
      </c>
      <c r="D32" s="19" t="s">
        <v>9</v>
      </c>
      <c r="E32" s="3">
        <v>43</v>
      </c>
      <c r="F32" s="7">
        <v>2.5</v>
      </c>
      <c r="G32" s="3" t="str">
        <f t="shared" si="0"/>
        <v>ŚREDNIE</v>
      </c>
    </row>
    <row r="33" spans="1:7" ht="15.75" customHeight="1">
      <c r="A33" s="49"/>
      <c r="B33" s="38"/>
      <c r="C33" s="24">
        <v>24</v>
      </c>
      <c r="D33" s="8" t="s">
        <v>10</v>
      </c>
      <c r="E33" s="3">
        <v>50</v>
      </c>
      <c r="F33" s="7">
        <v>3.25</v>
      </c>
      <c r="G33" s="3" t="str">
        <f t="shared" si="0"/>
        <v>WYSOKIE</v>
      </c>
    </row>
    <row r="34" spans="1:7" ht="25.5" customHeight="1">
      <c r="A34" s="49"/>
      <c r="B34" s="38"/>
      <c r="C34" s="24">
        <v>25</v>
      </c>
      <c r="D34" s="11" t="s">
        <v>82</v>
      </c>
      <c r="E34" s="3">
        <v>40</v>
      </c>
      <c r="F34" s="7">
        <v>2.75</v>
      </c>
      <c r="G34" s="3" t="str">
        <f t="shared" si="0"/>
        <v>ŚREDNIE</v>
      </c>
    </row>
    <row r="35" spans="1:7" ht="18" customHeight="1">
      <c r="A35" s="49"/>
      <c r="B35" s="38"/>
      <c r="C35" s="24">
        <v>26</v>
      </c>
      <c r="D35" s="8" t="s">
        <v>56</v>
      </c>
      <c r="E35" s="3">
        <v>41</v>
      </c>
      <c r="F35" s="7">
        <v>2.75</v>
      </c>
      <c r="G35" s="3" t="str">
        <f t="shared" si="0"/>
        <v>ŚREDNIE</v>
      </c>
    </row>
    <row r="36" spans="1:7" ht="38.25" customHeight="1">
      <c r="A36" s="49"/>
      <c r="B36" s="8" t="s">
        <v>11</v>
      </c>
      <c r="C36" s="24">
        <v>27</v>
      </c>
      <c r="D36" s="8" t="s">
        <v>12</v>
      </c>
      <c r="E36" s="3">
        <v>51</v>
      </c>
      <c r="F36" s="7">
        <v>2.75</v>
      </c>
      <c r="G36" s="3" t="str">
        <f t="shared" si="0"/>
        <v>ŚREDNIE</v>
      </c>
    </row>
    <row r="37" spans="1:7" ht="16.5" customHeight="1">
      <c r="A37" s="49"/>
      <c r="B37" s="8" t="s">
        <v>57</v>
      </c>
      <c r="C37" s="24">
        <v>28</v>
      </c>
      <c r="D37" s="10" t="s">
        <v>58</v>
      </c>
      <c r="E37" s="3">
        <v>39</v>
      </c>
      <c r="F37" s="7">
        <v>2.17</v>
      </c>
      <c r="G37" s="3" t="str">
        <f t="shared" si="0"/>
        <v>ŚREDNIE</v>
      </c>
    </row>
    <row r="38" spans="1:7" ht="27" customHeight="1">
      <c r="A38" s="49" t="s">
        <v>32</v>
      </c>
      <c r="B38" s="38" t="s">
        <v>13</v>
      </c>
      <c r="C38" s="24">
        <v>29</v>
      </c>
      <c r="D38" s="12" t="s">
        <v>83</v>
      </c>
      <c r="E38" s="3">
        <v>55</v>
      </c>
      <c r="F38" s="7">
        <v>3.38</v>
      </c>
      <c r="G38" s="3" t="str">
        <f t="shared" si="0"/>
        <v>WYSOKIE</v>
      </c>
    </row>
    <row r="39" spans="1:7" ht="23.25" customHeight="1">
      <c r="A39" s="49"/>
      <c r="B39" s="38"/>
      <c r="C39" s="24">
        <v>30</v>
      </c>
      <c r="D39" s="12" t="s">
        <v>84</v>
      </c>
      <c r="E39" s="3">
        <v>52</v>
      </c>
      <c r="F39" s="7">
        <v>3.42</v>
      </c>
      <c r="G39" s="3" t="str">
        <f t="shared" si="0"/>
        <v>WYSOKIE</v>
      </c>
    </row>
    <row r="40" spans="1:7" ht="13.5" customHeight="1">
      <c r="A40" s="31"/>
      <c r="B40" s="32"/>
      <c r="C40" s="24">
        <v>31</v>
      </c>
      <c r="D40" s="12" t="s">
        <v>85</v>
      </c>
      <c r="E40" s="3">
        <v>50</v>
      </c>
      <c r="F40" s="7">
        <v>3.23</v>
      </c>
      <c r="G40" s="3" t="str">
        <f t="shared" si="0"/>
        <v>WYSOKIE</v>
      </c>
    </row>
    <row r="41" spans="1:7" ht="16.5" customHeight="1">
      <c r="A41" s="31"/>
      <c r="B41" s="38" t="s">
        <v>86</v>
      </c>
      <c r="C41" s="24">
        <v>32</v>
      </c>
      <c r="D41" s="12" t="s">
        <v>87</v>
      </c>
      <c r="E41" s="3">
        <v>48</v>
      </c>
      <c r="F41" s="7">
        <v>3.5</v>
      </c>
      <c r="G41" s="3" t="str">
        <f t="shared" si="0"/>
        <v>WYSOKIE</v>
      </c>
    </row>
    <row r="42" spans="1:7" ht="15.75" customHeight="1">
      <c r="A42" s="31"/>
      <c r="B42" s="38"/>
      <c r="C42" s="24">
        <v>33</v>
      </c>
      <c r="D42" s="12" t="s">
        <v>14</v>
      </c>
      <c r="E42" s="3">
        <v>52</v>
      </c>
      <c r="F42" s="7">
        <v>3.5</v>
      </c>
      <c r="G42" s="3" t="str">
        <f t="shared" si="0"/>
        <v>WYSOKIE</v>
      </c>
    </row>
    <row r="43" spans="1:7" ht="15.75" customHeight="1">
      <c r="A43" s="31"/>
      <c r="B43" s="38"/>
      <c r="C43" s="24">
        <v>34</v>
      </c>
      <c r="D43" s="12" t="s">
        <v>51</v>
      </c>
      <c r="E43" s="3">
        <v>41</v>
      </c>
      <c r="F43" s="7">
        <v>2.89</v>
      </c>
      <c r="G43" s="3" t="str">
        <f t="shared" si="0"/>
        <v>ŚREDNIE</v>
      </c>
    </row>
    <row r="44" spans="1:7" ht="20.25" customHeight="1">
      <c r="A44" s="31"/>
      <c r="B44" s="38"/>
      <c r="C44" s="24">
        <v>35</v>
      </c>
      <c r="D44" s="12" t="s">
        <v>88</v>
      </c>
      <c r="E44" s="3">
        <v>47</v>
      </c>
      <c r="F44" s="7">
        <v>2.92</v>
      </c>
      <c r="G44" s="3" t="str">
        <f t="shared" si="0"/>
        <v>ŚREDNIE</v>
      </c>
    </row>
    <row r="45" spans="1:7" ht="24.75" customHeight="1">
      <c r="A45" s="49" t="s">
        <v>92</v>
      </c>
      <c r="B45" s="38" t="s">
        <v>93</v>
      </c>
      <c r="C45" s="24">
        <v>36</v>
      </c>
      <c r="D45" s="12" t="s">
        <v>89</v>
      </c>
      <c r="E45" s="3">
        <v>51</v>
      </c>
      <c r="F45" s="7">
        <v>3.73</v>
      </c>
      <c r="G45" s="3" t="str">
        <f t="shared" si="0"/>
        <v>WYSOKIE</v>
      </c>
    </row>
    <row r="46" spans="1:7" ht="16.5" customHeight="1">
      <c r="A46" s="49"/>
      <c r="B46" s="38"/>
      <c r="C46" s="24">
        <v>37</v>
      </c>
      <c r="D46" s="12" t="s">
        <v>90</v>
      </c>
      <c r="E46" s="3">
        <v>44</v>
      </c>
      <c r="F46" s="7">
        <v>3.45</v>
      </c>
      <c r="G46" s="3" t="str">
        <f t="shared" si="0"/>
        <v>WYSOKIE</v>
      </c>
    </row>
    <row r="47" spans="1:7" ht="36.75" customHeight="1">
      <c r="A47" s="49"/>
      <c r="B47" s="38"/>
      <c r="C47" s="24">
        <v>38</v>
      </c>
      <c r="D47" s="12" t="s">
        <v>91</v>
      </c>
      <c r="E47" s="3">
        <v>68</v>
      </c>
      <c r="F47" s="7">
        <v>4.18</v>
      </c>
      <c r="G47" s="3" t="str">
        <f t="shared" si="0"/>
        <v> BARDZO WYSOKIE</v>
      </c>
    </row>
    <row r="48" spans="1:7" ht="16.5" customHeight="1">
      <c r="A48" s="49" t="s">
        <v>33</v>
      </c>
      <c r="B48" s="42" t="s">
        <v>15</v>
      </c>
      <c r="C48" s="24">
        <v>39</v>
      </c>
      <c r="D48" s="12" t="s">
        <v>94</v>
      </c>
      <c r="E48" s="3">
        <v>51</v>
      </c>
      <c r="F48" s="7">
        <v>2.7</v>
      </c>
      <c r="G48" s="3" t="str">
        <f t="shared" si="0"/>
        <v>ŚREDNIE</v>
      </c>
    </row>
    <row r="49" spans="1:7" ht="15" customHeight="1">
      <c r="A49" s="49"/>
      <c r="B49" s="43"/>
      <c r="C49" s="24">
        <v>40</v>
      </c>
      <c r="D49" s="12" t="s">
        <v>95</v>
      </c>
      <c r="E49" s="3">
        <v>51</v>
      </c>
      <c r="F49" s="7">
        <v>2.75</v>
      </c>
      <c r="G49" s="3" t="str">
        <f t="shared" si="0"/>
        <v>ŚREDNIE</v>
      </c>
    </row>
    <row r="50" spans="1:7" ht="24" customHeight="1">
      <c r="A50" s="49"/>
      <c r="B50" s="8" t="s">
        <v>16</v>
      </c>
      <c r="C50" s="24">
        <v>41</v>
      </c>
      <c r="D50" s="8" t="s">
        <v>17</v>
      </c>
      <c r="E50" s="3">
        <v>42</v>
      </c>
      <c r="F50" s="7">
        <v>2.33</v>
      </c>
      <c r="G50" s="3" t="str">
        <f t="shared" si="0"/>
        <v>ŚREDNIE</v>
      </c>
    </row>
    <row r="51" spans="1:7" ht="15" customHeight="1">
      <c r="A51" s="49"/>
      <c r="B51" s="8" t="s">
        <v>50</v>
      </c>
      <c r="C51" s="24">
        <v>42</v>
      </c>
      <c r="D51" s="10" t="s">
        <v>96</v>
      </c>
      <c r="E51" s="3">
        <v>45</v>
      </c>
      <c r="F51" s="7">
        <v>2.17</v>
      </c>
      <c r="G51" s="3" t="str">
        <f t="shared" si="0"/>
        <v>ŚREDNIE</v>
      </c>
    </row>
    <row r="52" spans="1:7" ht="36" customHeight="1">
      <c r="A52" s="49"/>
      <c r="B52" s="8" t="s">
        <v>18</v>
      </c>
      <c r="C52" s="24">
        <v>43</v>
      </c>
      <c r="D52" s="12" t="s">
        <v>97</v>
      </c>
      <c r="E52" s="3">
        <v>50</v>
      </c>
      <c r="F52" s="7">
        <v>2.67</v>
      </c>
      <c r="G52" s="3" t="str">
        <f t="shared" si="0"/>
        <v>ŚREDNIE</v>
      </c>
    </row>
    <row r="53" spans="1:7" ht="18.75" customHeight="1">
      <c r="A53" s="31"/>
      <c r="B53" s="38" t="s">
        <v>98</v>
      </c>
      <c r="C53" s="24">
        <v>44</v>
      </c>
      <c r="D53" s="12" t="s">
        <v>99</v>
      </c>
      <c r="E53" s="3">
        <v>47</v>
      </c>
      <c r="F53" s="7">
        <v>2.83</v>
      </c>
      <c r="G53" s="3" t="str">
        <f t="shared" si="0"/>
        <v>ŚREDNIE</v>
      </c>
    </row>
    <row r="54" spans="1:7" ht="29.25" customHeight="1">
      <c r="A54" s="31"/>
      <c r="B54" s="32"/>
      <c r="C54" s="24">
        <v>45</v>
      </c>
      <c r="D54" s="12" t="s">
        <v>100</v>
      </c>
      <c r="E54" s="3">
        <v>50</v>
      </c>
      <c r="F54" s="7">
        <v>3.42</v>
      </c>
      <c r="G54" s="3" t="str">
        <f t="shared" si="0"/>
        <v>WYSOKIE</v>
      </c>
    </row>
    <row r="55" spans="1:7" ht="36" customHeight="1">
      <c r="A55" s="31"/>
      <c r="B55" s="8" t="s">
        <v>101</v>
      </c>
      <c r="C55" s="24">
        <v>46</v>
      </c>
      <c r="D55" s="12" t="s">
        <v>102</v>
      </c>
      <c r="E55" s="3">
        <v>58</v>
      </c>
      <c r="F55" s="7">
        <v>3.33</v>
      </c>
      <c r="G55" s="3" t="str">
        <f t="shared" si="0"/>
        <v>WYSOKIE</v>
      </c>
    </row>
    <row r="56" spans="1:7" ht="23.25" customHeight="1">
      <c r="A56" s="49" t="s">
        <v>147</v>
      </c>
      <c r="B56" s="42" t="s">
        <v>148</v>
      </c>
      <c r="C56" s="24">
        <v>47</v>
      </c>
      <c r="D56" s="33" t="s">
        <v>59</v>
      </c>
      <c r="E56" s="3">
        <v>45</v>
      </c>
      <c r="F56" s="7">
        <v>3.27</v>
      </c>
      <c r="G56" s="3" t="str">
        <f t="shared" si="0"/>
        <v>WYSOKIE</v>
      </c>
    </row>
    <row r="57" spans="1:7" ht="23.25" customHeight="1" hidden="1" thickBot="1">
      <c r="A57" s="49"/>
      <c r="B57" s="57"/>
      <c r="C57" s="24"/>
      <c r="D57" s="33"/>
      <c r="E57" s="3">
        <v>0</v>
      </c>
      <c r="F57" s="7" t="e">
        <v>#DIV/0!</v>
      </c>
      <c r="G57" s="3" t="e">
        <f t="shared" si="0"/>
        <v>#DIV/0!</v>
      </c>
    </row>
    <row r="58" spans="1:7" ht="14.25" customHeight="1">
      <c r="A58" s="49"/>
      <c r="B58" s="56"/>
      <c r="C58" s="25">
        <v>48</v>
      </c>
      <c r="D58" s="8" t="s">
        <v>19</v>
      </c>
      <c r="E58" s="3">
        <v>45</v>
      </c>
      <c r="F58" s="7">
        <v>3.36</v>
      </c>
      <c r="G58" s="3" t="str">
        <f t="shared" si="0"/>
        <v>WYSOKIE</v>
      </c>
    </row>
    <row r="59" spans="1:7" ht="48" customHeight="1">
      <c r="A59" s="49"/>
      <c r="B59" s="38" t="s">
        <v>60</v>
      </c>
      <c r="C59" s="24">
        <v>49</v>
      </c>
      <c r="D59" s="8" t="s">
        <v>20</v>
      </c>
      <c r="E59" s="3">
        <v>51</v>
      </c>
      <c r="F59" s="7">
        <v>3.64</v>
      </c>
      <c r="G59" s="3" t="str">
        <f t="shared" si="0"/>
        <v>WYSOKIE</v>
      </c>
    </row>
    <row r="60" spans="1:7" ht="24.75" customHeight="1">
      <c r="A60" s="49"/>
      <c r="B60" s="38"/>
      <c r="C60" s="24">
        <v>50</v>
      </c>
      <c r="D60" s="11" t="s">
        <v>103</v>
      </c>
      <c r="E60" s="3">
        <v>55</v>
      </c>
      <c r="F60" s="7">
        <v>3.6</v>
      </c>
      <c r="G60" s="3" t="str">
        <f t="shared" si="0"/>
        <v>WYSOKIE</v>
      </c>
    </row>
    <row r="61" spans="1:7" ht="37.5" customHeight="1">
      <c r="A61" s="49"/>
      <c r="B61" s="8" t="s">
        <v>21</v>
      </c>
      <c r="C61" s="24">
        <v>51</v>
      </c>
      <c r="D61" s="8" t="s">
        <v>22</v>
      </c>
      <c r="E61" s="3">
        <v>46</v>
      </c>
      <c r="F61" s="7">
        <v>3.27</v>
      </c>
      <c r="G61" s="3" t="str">
        <f t="shared" si="0"/>
        <v>WYSOKIE</v>
      </c>
    </row>
    <row r="62" spans="1:7" ht="24" customHeight="1">
      <c r="A62" s="49"/>
      <c r="B62" s="8" t="s">
        <v>23</v>
      </c>
      <c r="C62" s="24">
        <v>52</v>
      </c>
      <c r="D62" s="8" t="s">
        <v>63</v>
      </c>
      <c r="E62" s="3">
        <v>45</v>
      </c>
      <c r="F62" s="7">
        <v>2.82</v>
      </c>
      <c r="G62" s="3" t="str">
        <f t="shared" si="0"/>
        <v>ŚREDNIE</v>
      </c>
    </row>
    <row r="63" spans="1:7" ht="37.5" customHeight="1">
      <c r="A63" s="49"/>
      <c r="B63" s="8" t="s">
        <v>64</v>
      </c>
      <c r="C63" s="24">
        <v>53</v>
      </c>
      <c r="D63" s="8" t="s">
        <v>104</v>
      </c>
      <c r="E63" s="3">
        <v>44</v>
      </c>
      <c r="F63" s="7">
        <v>3</v>
      </c>
      <c r="G63" s="3" t="str">
        <f t="shared" si="0"/>
        <v>ŚREDNIE</v>
      </c>
    </row>
    <row r="64" spans="1:7" ht="15.75" customHeight="1">
      <c r="A64" s="49"/>
      <c r="B64" s="38" t="s">
        <v>61</v>
      </c>
      <c r="C64" s="24">
        <v>54</v>
      </c>
      <c r="D64" s="12" t="s">
        <v>48</v>
      </c>
      <c r="E64" s="3">
        <v>44</v>
      </c>
      <c r="F64" s="7">
        <v>3.55</v>
      </c>
      <c r="G64" s="3" t="str">
        <f t="shared" si="0"/>
        <v>WYSOKIE</v>
      </c>
    </row>
    <row r="65" spans="1:7" ht="34.5" customHeight="1">
      <c r="A65" s="49"/>
      <c r="B65" s="38"/>
      <c r="C65" s="24">
        <v>55</v>
      </c>
      <c r="D65" s="12" t="s">
        <v>105</v>
      </c>
      <c r="E65" s="3">
        <v>50</v>
      </c>
      <c r="F65" s="7">
        <v>3.33</v>
      </c>
      <c r="G65" s="3" t="str">
        <f t="shared" si="0"/>
        <v>WYSOKIE</v>
      </c>
    </row>
    <row r="66" spans="1:7" ht="27.75" customHeight="1">
      <c r="A66" s="49"/>
      <c r="B66" s="38"/>
      <c r="C66" s="24">
        <v>56</v>
      </c>
      <c r="D66" s="12" t="s">
        <v>106</v>
      </c>
      <c r="E66" s="3">
        <v>49</v>
      </c>
      <c r="F66" s="7">
        <v>3.45</v>
      </c>
      <c r="G66" s="3" t="str">
        <f>IF(F65&lt;=2,"NISKIE",IF(F65&lt;=3,"ŚREDNIE",IF(F65&lt;=4,"WYSOKIE",IF(F65&lt;=5," BARDZO WYSOKIE"))))</f>
        <v>WYSOKIE</v>
      </c>
    </row>
    <row r="67" spans="1:7" ht="15" customHeight="1">
      <c r="A67" s="49"/>
      <c r="B67" s="38"/>
      <c r="C67" s="24">
        <v>57</v>
      </c>
      <c r="D67" s="12" t="s">
        <v>49</v>
      </c>
      <c r="E67" s="3">
        <v>33</v>
      </c>
      <c r="F67" s="7">
        <v>2.78</v>
      </c>
      <c r="G67" s="3" t="str">
        <f>IF(F66&lt;=2,"NISKIE",IF(F66&lt;=3,"ŚREDNIE",IF(F66&lt;=4,"WYSOKIE",IF(F66&lt;=5," BARDZO WYSOKIE"))))</f>
        <v>WYSOKIE</v>
      </c>
    </row>
    <row r="68" spans="1:7" ht="24.75" customHeight="1">
      <c r="A68" s="49"/>
      <c r="B68" s="38"/>
      <c r="C68" s="24">
        <v>58</v>
      </c>
      <c r="D68" s="12" t="s">
        <v>107</v>
      </c>
      <c r="E68" s="3">
        <v>42</v>
      </c>
      <c r="F68" s="7">
        <v>2.92</v>
      </c>
      <c r="G68" s="3" t="str">
        <f>IF(F67&lt;=2,"NISKIE",IF(F67&lt;=3,"ŚREDNIE",IF(F67&lt;=4,"WYSOKIE",IF(F67&lt;=5," BARDZO WYSOKIE"))))</f>
        <v>ŚREDNIE</v>
      </c>
    </row>
    <row r="69" spans="1:7" ht="24" customHeight="1">
      <c r="A69" s="49"/>
      <c r="B69" s="38"/>
      <c r="C69" s="24">
        <v>59</v>
      </c>
      <c r="D69" s="12" t="s">
        <v>62</v>
      </c>
      <c r="E69" s="3">
        <v>32</v>
      </c>
      <c r="F69" s="7">
        <v>2.18</v>
      </c>
      <c r="G69" s="3" t="str">
        <f>IF(F68&lt;=2,"NISKIE",IF(F68&lt;=3,"ŚREDNIE",IF(F68&lt;=4,"WYSOKIE",IF(F68&lt;=5," BARDZO WYSOKIE"))))</f>
        <v>ŚREDNIE</v>
      </c>
    </row>
    <row r="70" spans="1:7" ht="13.5" customHeight="1">
      <c r="A70" s="49"/>
      <c r="B70" s="38" t="s">
        <v>24</v>
      </c>
      <c r="C70" s="24">
        <v>60</v>
      </c>
      <c r="D70" s="12" t="s">
        <v>108</v>
      </c>
      <c r="E70" s="3">
        <v>39</v>
      </c>
      <c r="F70" s="7">
        <v>2.75</v>
      </c>
      <c r="G70" s="3" t="str">
        <f>IF(F69&lt;=2,"NISKIE",IF(F69&lt;=3,"ŚREDNIE",IF(F69&lt;=4,"WYSOKIE",IF(F69&lt;=5," BARDZO WYSOKIE"))))</f>
        <v>ŚREDNIE</v>
      </c>
    </row>
    <row r="71" spans="1:7" ht="13.5" customHeight="1">
      <c r="A71" s="49"/>
      <c r="B71" s="38"/>
      <c r="C71" s="24">
        <v>61</v>
      </c>
      <c r="D71" s="12" t="s">
        <v>109</v>
      </c>
      <c r="E71" s="3">
        <v>37</v>
      </c>
      <c r="F71" s="7">
        <v>2.75</v>
      </c>
      <c r="G71" s="3" t="str">
        <f>IF(F70&lt;=2,"NISKIE",IF(F70&lt;=3,"ŚREDNIE",IF(F70&lt;=4,"WYSOKIE",IF(F70&lt;=5," BARDZO WYSOKIE"))))</f>
        <v>ŚREDNIE</v>
      </c>
    </row>
    <row r="72" spans="1:7" ht="15" customHeight="1">
      <c r="A72" s="49"/>
      <c r="B72" s="38"/>
      <c r="C72" s="24">
        <v>62</v>
      </c>
      <c r="D72" s="12" t="s">
        <v>110</v>
      </c>
      <c r="E72" s="3">
        <v>45</v>
      </c>
      <c r="F72" s="7">
        <v>2.75</v>
      </c>
      <c r="G72" s="3" t="str">
        <f>IF(F71&lt;=2,"NISKIE",IF(F71&lt;=3,"ŚREDNIE",IF(F71&lt;=4,"WYSOKIE",IF(F71&lt;=5," BARDZO WYSOKIE"))))</f>
        <v>ŚREDNIE</v>
      </c>
    </row>
    <row r="73" spans="1:7" ht="15" customHeight="1">
      <c r="A73" s="49"/>
      <c r="B73" s="8" t="s">
        <v>25</v>
      </c>
      <c r="C73" s="24">
        <v>63</v>
      </c>
      <c r="D73" s="10" t="s">
        <v>111</v>
      </c>
      <c r="E73" s="3">
        <v>45</v>
      </c>
      <c r="F73" s="7">
        <v>3.33</v>
      </c>
      <c r="G73" s="3" t="str">
        <f>IF(F72&lt;=2,"NISKIE",IF(F72&lt;=3,"ŚREDNIE",IF(F72&lt;=4,"WYSOKIE",IF(F72&lt;=5," BARDZO WYSOKIE"))))</f>
        <v>ŚREDNIE</v>
      </c>
    </row>
    <row r="74" spans="1:7" ht="15" customHeight="1">
      <c r="A74" s="49"/>
      <c r="B74" s="38" t="s">
        <v>47</v>
      </c>
      <c r="C74" s="24">
        <v>64</v>
      </c>
      <c r="D74" s="12" t="s">
        <v>65</v>
      </c>
      <c r="E74" s="3">
        <v>45</v>
      </c>
      <c r="F74" s="7">
        <v>2.82</v>
      </c>
      <c r="G74" s="3" t="str">
        <f>IF(F73&lt;=2,"NISKIE",IF(F73&lt;=3,"ŚREDNIE",IF(F73&lt;=4,"WYSOKIE",IF(F73&lt;=5," BARDZO WYSOKIE"))))</f>
        <v>WYSOKIE</v>
      </c>
    </row>
    <row r="75" spans="1:7" ht="25.5" customHeight="1">
      <c r="A75" s="49"/>
      <c r="B75" s="32"/>
      <c r="C75" s="24">
        <v>65</v>
      </c>
      <c r="D75" s="12" t="s">
        <v>112</v>
      </c>
      <c r="E75" s="3">
        <v>43</v>
      </c>
      <c r="F75" s="7">
        <v>2.91</v>
      </c>
      <c r="G75" s="3" t="str">
        <f>IF(F74&lt;=2,"NISKIE",IF(F74&lt;=3,"ŚREDNIE",IF(F74&lt;=4,"WYSOKIE",IF(F74&lt;=5," BARDZO WYSOKIE"))))</f>
        <v>ŚREDNIE</v>
      </c>
    </row>
    <row r="76" spans="1:7" ht="36" customHeight="1">
      <c r="A76" s="49"/>
      <c r="B76" s="8" t="s">
        <v>26</v>
      </c>
      <c r="C76" s="24">
        <v>66</v>
      </c>
      <c r="D76" s="11" t="s">
        <v>113</v>
      </c>
      <c r="E76" s="3">
        <v>45</v>
      </c>
      <c r="F76" s="7">
        <v>3.18</v>
      </c>
      <c r="G76" s="3" t="str">
        <f>IF(F75&lt;=2,"NISKIE",IF(F75&lt;=3,"ŚREDNIE",IF(F75&lt;=4,"WYSOKIE",IF(F75&lt;=5," BARDZO WYSOKIE"))))</f>
        <v>ŚREDNIE</v>
      </c>
    </row>
    <row r="77" spans="1:7" ht="47.25" customHeight="1">
      <c r="A77" s="49" t="s">
        <v>34</v>
      </c>
      <c r="B77" s="38" t="s">
        <v>114</v>
      </c>
      <c r="C77" s="24">
        <v>67</v>
      </c>
      <c r="D77" s="11" t="s">
        <v>116</v>
      </c>
      <c r="E77" s="3">
        <v>44</v>
      </c>
      <c r="F77" s="7">
        <v>2.91</v>
      </c>
      <c r="G77" s="3" t="str">
        <f>IF(F76&lt;=2,"NISKIE",IF(F76&lt;=3,"ŚREDNIE",IF(F76&lt;=4,"WYSOKIE",IF(F76&lt;=5," BARDZO WYSOKIE"))))</f>
        <v>WYSOKIE</v>
      </c>
    </row>
    <row r="78" spans="1:7" ht="12.75" customHeight="1">
      <c r="A78" s="49"/>
      <c r="B78" s="38"/>
      <c r="C78" s="24">
        <v>68</v>
      </c>
      <c r="D78" s="12" t="s">
        <v>117</v>
      </c>
      <c r="E78" s="3">
        <v>49</v>
      </c>
      <c r="F78" s="7">
        <v>3.18</v>
      </c>
      <c r="G78" s="3" t="str">
        <f>IF(F77&lt;=2,"NISKIE",IF(F77&lt;=3,"ŚREDNIE",IF(F77&lt;=4,"WYSOKIE",IF(F77&lt;=5," BARDZO WYSOKIE"))))</f>
        <v>ŚREDNIE</v>
      </c>
    </row>
    <row r="79" spans="1:7" ht="12.75" customHeight="1">
      <c r="A79" s="49"/>
      <c r="B79" s="38"/>
      <c r="C79" s="24">
        <v>69</v>
      </c>
      <c r="D79" s="12" t="s">
        <v>66</v>
      </c>
      <c r="E79" s="3">
        <v>45</v>
      </c>
      <c r="F79" s="7">
        <v>2.64</v>
      </c>
      <c r="G79" s="3" t="str">
        <f>IF(F78&lt;=2,"NISKIE",IF(F78&lt;=3,"ŚREDNIE",IF(F78&lt;=4,"WYSOKIE",IF(F78&lt;=5," BARDZO WYSOKIE"))))</f>
        <v>WYSOKIE</v>
      </c>
    </row>
    <row r="80" spans="1:7" ht="13.5" customHeight="1">
      <c r="A80" s="49"/>
      <c r="B80" s="32"/>
      <c r="C80" s="24">
        <v>70</v>
      </c>
      <c r="D80" s="12" t="s">
        <v>118</v>
      </c>
      <c r="E80" s="3">
        <v>44</v>
      </c>
      <c r="F80" s="7">
        <v>2.55</v>
      </c>
      <c r="G80" s="3" t="str">
        <f>IF(F79&lt;=2,"NISKIE",IF(F79&lt;=3,"ŚREDNIE",IF(F79&lt;=4,"WYSOKIE",IF(F79&lt;=5," BARDZO WYSOKIE"))))</f>
        <v>ŚREDNIE</v>
      </c>
    </row>
    <row r="81" spans="1:7" ht="27" customHeight="1">
      <c r="A81" s="49"/>
      <c r="B81" s="8" t="s">
        <v>115</v>
      </c>
      <c r="C81" s="24">
        <v>71</v>
      </c>
      <c r="D81" s="12" t="s">
        <v>119</v>
      </c>
      <c r="E81" s="3">
        <v>37</v>
      </c>
      <c r="F81" s="7">
        <v>2.64</v>
      </c>
      <c r="G81" s="3" t="str">
        <f>IF(F80&lt;=2,"NISKIE",IF(F80&lt;=3,"ŚREDNIE",IF(F80&lt;=4,"WYSOKIE",IF(F80&lt;=5," BARDZO WYSOKIE"))))</f>
        <v>ŚREDNIE</v>
      </c>
    </row>
    <row r="82" spans="1:7" ht="24" customHeight="1">
      <c r="A82" s="31"/>
      <c r="B82" s="8" t="s">
        <v>46</v>
      </c>
      <c r="C82" s="24">
        <v>72</v>
      </c>
      <c r="D82" s="12" t="s">
        <v>120</v>
      </c>
      <c r="E82" s="3">
        <v>48</v>
      </c>
      <c r="F82" s="7">
        <v>2.64</v>
      </c>
      <c r="G82" s="3" t="str">
        <f>IF(F81&lt;=2,"NISKIE",IF(F81&lt;=3,"ŚREDNIE",IF(F81&lt;=4,"WYSOKIE",IF(F81&lt;=5," BARDZO WYSOKIE"))))</f>
        <v>ŚREDNIE</v>
      </c>
    </row>
    <row r="83" spans="1:7" ht="26.25" customHeight="1">
      <c r="A83" s="49" t="s">
        <v>35</v>
      </c>
      <c r="B83" s="38" t="s">
        <v>67</v>
      </c>
      <c r="C83" s="24">
        <v>73</v>
      </c>
      <c r="D83" s="12" t="s">
        <v>121</v>
      </c>
      <c r="E83" s="3">
        <v>56</v>
      </c>
      <c r="F83" s="7">
        <v>3.23</v>
      </c>
      <c r="G83" s="3" t="str">
        <f>IF(F82&lt;=2,"NISKIE",IF(F82&lt;=3,"ŚREDNIE",IF(F82&lt;=4,"WYSOKIE",IF(F82&lt;=5," BARDZO WYSOKIE"))))</f>
        <v>ŚREDNIE</v>
      </c>
    </row>
    <row r="84" spans="1:7" ht="24" customHeight="1">
      <c r="A84" s="31"/>
      <c r="B84" s="32"/>
      <c r="C84" s="24">
        <v>74</v>
      </c>
      <c r="D84" s="12" t="s">
        <v>122</v>
      </c>
      <c r="E84" s="3">
        <v>57</v>
      </c>
      <c r="F84" s="7">
        <v>3.25</v>
      </c>
      <c r="G84" s="3" t="str">
        <f>IF(F83&lt;=2,"NISKIE",IF(F83&lt;=3,"ŚREDNIE",IF(F83&lt;=4,"WYSOKIE",IF(F83&lt;=5," BARDZO WYSOKIE"))))</f>
        <v>WYSOKIE</v>
      </c>
    </row>
    <row r="85" spans="1:7" ht="25.5" customHeight="1">
      <c r="A85" s="31"/>
      <c r="B85" s="32"/>
      <c r="C85" s="24">
        <v>75</v>
      </c>
      <c r="D85" s="12" t="s">
        <v>123</v>
      </c>
      <c r="E85" s="3">
        <v>57</v>
      </c>
      <c r="F85" s="7">
        <v>3.31</v>
      </c>
      <c r="G85" s="3" t="str">
        <f>IF(F84&lt;=2,"NISKIE",IF(F84&lt;=3,"ŚREDNIE",IF(F84&lt;=4,"WYSOKIE",IF(F84&lt;=5," BARDZO WYSOKIE"))))</f>
        <v>WYSOKIE</v>
      </c>
    </row>
    <row r="86" spans="1:7" ht="24" customHeight="1">
      <c r="A86" s="49" t="s">
        <v>124</v>
      </c>
      <c r="B86" s="38" t="s">
        <v>125</v>
      </c>
      <c r="C86" s="24">
        <v>76</v>
      </c>
      <c r="D86" s="12" t="s">
        <v>127</v>
      </c>
      <c r="E86" s="3">
        <v>51</v>
      </c>
      <c r="F86" s="7">
        <v>2.69</v>
      </c>
      <c r="G86" s="3" t="str">
        <f>IF(F85&lt;=2,"NISKIE",IF(F85&lt;=3,"ŚREDNIE",IF(F85&lt;=4,"WYSOKIE",IF(F85&lt;=5," BARDZO WYSOKIE"))))</f>
        <v>WYSOKIE</v>
      </c>
    </row>
    <row r="87" spans="1:7" ht="15" customHeight="1">
      <c r="A87" s="31"/>
      <c r="B87" s="38"/>
      <c r="C87" s="24">
        <v>77</v>
      </c>
      <c r="D87" s="12" t="s">
        <v>128</v>
      </c>
      <c r="E87" s="3">
        <v>42</v>
      </c>
      <c r="F87" s="7">
        <v>2.23</v>
      </c>
      <c r="G87" s="3" t="str">
        <f>IF(F86&lt;=2,"NISKIE",IF(F86&lt;=3,"ŚREDNIE",IF(F86&lt;=4,"WYSOKIE",IF(F86&lt;=5," BARDZO WYSOKIE"))))</f>
        <v>ŚREDNIE</v>
      </c>
    </row>
    <row r="88" spans="1:7" ht="13.5" customHeight="1">
      <c r="A88" s="31"/>
      <c r="B88" s="38" t="s">
        <v>126</v>
      </c>
      <c r="C88" s="24">
        <v>78</v>
      </c>
      <c r="D88" s="12" t="s">
        <v>129</v>
      </c>
      <c r="E88" s="3">
        <v>47</v>
      </c>
      <c r="F88" s="7">
        <v>2.5</v>
      </c>
      <c r="G88" s="3" t="str">
        <f>IF(F87&lt;=2,"NISKIE",IF(F87&lt;=3,"ŚREDNIE",IF(F87&lt;=4,"WYSOKIE",IF(F87&lt;=5," BARDZO WYSOKIE"))))</f>
        <v>ŚREDNIE</v>
      </c>
    </row>
    <row r="89" spans="1:7" ht="24" customHeight="1">
      <c r="A89" s="31"/>
      <c r="B89" s="38"/>
      <c r="C89" s="24">
        <v>79</v>
      </c>
      <c r="D89" s="12" t="s">
        <v>130</v>
      </c>
      <c r="E89" s="3">
        <v>48</v>
      </c>
      <c r="F89" s="7">
        <v>2.54</v>
      </c>
      <c r="G89" s="3" t="str">
        <f>IF(F88&lt;=2,"NISKIE",IF(F88&lt;=3,"ŚREDNIE",IF(F88&lt;=4,"WYSOKIE",IF(F88&lt;=5," BARDZO WYSOKIE"))))</f>
        <v>ŚREDNIE</v>
      </c>
    </row>
    <row r="90" spans="1:7" ht="25.5" customHeight="1">
      <c r="A90" s="31"/>
      <c r="B90" s="38"/>
      <c r="C90" s="24">
        <v>80</v>
      </c>
      <c r="D90" s="12" t="s">
        <v>131</v>
      </c>
      <c r="E90" s="3">
        <v>50</v>
      </c>
      <c r="F90" s="7">
        <v>2.58</v>
      </c>
      <c r="G90" s="3" t="str">
        <f>IF(F89&lt;=2,"NISKIE",IF(F89&lt;=3,"ŚREDNIE",IF(F89&lt;=4,"WYSOKIE",IF(F89&lt;=5," BARDZO WYSOKIE"))))</f>
        <v>ŚREDNIE</v>
      </c>
    </row>
    <row r="91" spans="1:7" ht="15.75" customHeight="1">
      <c r="A91" s="31"/>
      <c r="B91" s="38" t="s">
        <v>27</v>
      </c>
      <c r="C91" s="24">
        <v>81</v>
      </c>
      <c r="D91" s="12" t="s">
        <v>45</v>
      </c>
      <c r="E91" s="3">
        <v>42</v>
      </c>
      <c r="F91" s="7">
        <v>2.85</v>
      </c>
      <c r="G91" s="3" t="str">
        <f>IF(F90&lt;=2,"NISKIE",IF(F90&lt;=3,"ŚREDNIE",IF(F90&lt;=4,"WYSOKIE",IF(F90&lt;=5," BARDZO WYSOKIE"))))</f>
        <v>ŚREDNIE</v>
      </c>
    </row>
    <row r="92" spans="1:7" ht="24" customHeight="1">
      <c r="A92" s="31"/>
      <c r="B92" s="38"/>
      <c r="C92" s="24">
        <v>82</v>
      </c>
      <c r="D92" s="12" t="s">
        <v>132</v>
      </c>
      <c r="E92" s="3">
        <v>41</v>
      </c>
      <c r="F92" s="7">
        <v>2.46</v>
      </c>
      <c r="G92" s="3" t="str">
        <f>IF(F91&lt;=2,"NISKIE",IF(F91&lt;=3,"ŚREDNIE",IF(F91&lt;=4,"WYSOKIE",IF(F91&lt;=5," BARDZO WYSOKIE"))))</f>
        <v>ŚREDNIE</v>
      </c>
    </row>
    <row r="93" spans="1:7" ht="15" customHeight="1">
      <c r="A93" s="31"/>
      <c r="B93" s="38"/>
      <c r="C93" s="24">
        <v>83</v>
      </c>
      <c r="D93" s="12" t="s">
        <v>133</v>
      </c>
      <c r="E93" s="3">
        <v>35</v>
      </c>
      <c r="F93" s="7">
        <v>2.31</v>
      </c>
      <c r="G93" s="3" t="str">
        <f>IF(F92&lt;=2,"NISKIE",IF(F92&lt;=3,"ŚREDNIE",IF(F92&lt;=4,"WYSOKIE",IF(F92&lt;=5," BARDZO WYSOKIE"))))</f>
        <v>ŚREDNIE</v>
      </c>
    </row>
    <row r="94" spans="1:7" ht="26.25" customHeight="1">
      <c r="A94" s="9" t="s">
        <v>43</v>
      </c>
      <c r="B94" s="8" t="s">
        <v>44</v>
      </c>
      <c r="C94" s="24">
        <v>84</v>
      </c>
      <c r="D94" s="12" t="s">
        <v>134</v>
      </c>
      <c r="E94" s="3">
        <v>45</v>
      </c>
      <c r="F94" s="7">
        <v>2.82</v>
      </c>
      <c r="G94" s="3" t="str">
        <f>IF(F93&lt;=2,"NISKIE",IF(F93&lt;=3,"ŚREDNIE",IF(F93&lt;=4,"WYSOKIE",IF(F93&lt;=5," BARDZO WYSOKIE"))))</f>
        <v>ŚREDNIE</v>
      </c>
    </row>
    <row r="95" spans="1:7" ht="24" customHeight="1">
      <c r="A95" s="9" t="s">
        <v>138</v>
      </c>
      <c r="B95" s="8" t="s">
        <v>135</v>
      </c>
      <c r="C95" s="24">
        <v>85</v>
      </c>
      <c r="D95" s="12" t="s">
        <v>136</v>
      </c>
      <c r="E95" s="3">
        <v>38</v>
      </c>
      <c r="F95" s="7">
        <v>2.73</v>
      </c>
      <c r="G95" s="3" t="str">
        <f>IF(F94&lt;=2,"NISKIE",IF(F94&lt;=3,"ŚREDNIE",IF(F94&lt;=4,"WYSOKIE",IF(F94&lt;=5," BARDZO WYSOKIE"))))</f>
        <v>ŚREDNIE</v>
      </c>
    </row>
    <row r="96" spans="1:7" ht="24.75" customHeight="1">
      <c r="A96" s="9" t="s">
        <v>139</v>
      </c>
      <c r="B96" s="8" t="s">
        <v>137</v>
      </c>
      <c r="C96" s="24">
        <v>86</v>
      </c>
      <c r="D96" s="12" t="s">
        <v>137</v>
      </c>
      <c r="E96" s="3">
        <v>57</v>
      </c>
      <c r="F96" s="7">
        <v>3</v>
      </c>
      <c r="G96" s="3" t="str">
        <f>IF(F95&lt;=2,"NISKIE",IF(F95&lt;=3,"ŚREDNIE",IF(F95&lt;=4,"WYSOKIE",IF(F95&lt;=5," BARDZO WYSOKIE"))))</f>
        <v>ŚREDNIE</v>
      </c>
    </row>
    <row r="97" ht="13.5" customHeight="1"/>
    <row r="98" ht="12.75">
      <c r="D98" s="13"/>
    </row>
  </sheetData>
  <mergeCells count="47">
    <mergeCell ref="G28:G31"/>
    <mergeCell ref="F10:F13"/>
    <mergeCell ref="F28:F31"/>
    <mergeCell ref="A77:A82"/>
    <mergeCell ref="A48:A55"/>
    <mergeCell ref="B53:B54"/>
    <mergeCell ref="B59:B60"/>
    <mergeCell ref="B77:B80"/>
    <mergeCell ref="B74:B75"/>
    <mergeCell ref="B48:B49"/>
    <mergeCell ref="A86:A93"/>
    <mergeCell ref="B88:B90"/>
    <mergeCell ref="B91:B93"/>
    <mergeCell ref="A45:A47"/>
    <mergeCell ref="B45:B47"/>
    <mergeCell ref="B64:B69"/>
    <mergeCell ref="B70:B72"/>
    <mergeCell ref="B86:B87"/>
    <mergeCell ref="A56:A76"/>
    <mergeCell ref="B56:B58"/>
    <mergeCell ref="D56:D57"/>
    <mergeCell ref="B3:B7"/>
    <mergeCell ref="A3:A9"/>
    <mergeCell ref="B14:B15"/>
    <mergeCell ref="B18:B21"/>
    <mergeCell ref="A18:A21"/>
    <mergeCell ref="B22:B25"/>
    <mergeCell ref="A22:A25"/>
    <mergeCell ref="A28:A37"/>
    <mergeCell ref="B28:B35"/>
    <mergeCell ref="C28:C31"/>
    <mergeCell ref="B10:B13"/>
    <mergeCell ref="A83:A85"/>
    <mergeCell ref="B83:B85"/>
    <mergeCell ref="A38:A44"/>
    <mergeCell ref="B38:B40"/>
    <mergeCell ref="B41:B44"/>
    <mergeCell ref="E28:E31"/>
    <mergeCell ref="A1:G1"/>
    <mergeCell ref="B8:B9"/>
    <mergeCell ref="B16:B17"/>
    <mergeCell ref="B26:B27"/>
    <mergeCell ref="E10:E13"/>
    <mergeCell ref="G10:G13"/>
    <mergeCell ref="A26:A27"/>
    <mergeCell ref="A10:A17"/>
    <mergeCell ref="C10:C13"/>
  </mergeCells>
  <printOptions horizontalCentered="1" verticalCentered="1"/>
  <pageMargins left="0.24" right="0.2362204724409449" top="0.29" bottom="0.36" header="0.25" footer="0.36"/>
  <pageSetup fitToHeight="2" fitToWidth="1" horizontalDpi="600" verticalDpi="600" orientation="portrait" paperSize="9" scale="78" r:id="rId1"/>
  <headerFooter alignWithMargins="0">
    <oddFooter>&amp;CStrona &amp;P</oddFoot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akrolak</dc:creator>
  <cp:keywords/>
  <dc:description/>
  <cp:lastModifiedBy>Audytor</cp:lastModifiedBy>
  <cp:lastPrinted>2008-10-27T14:32:50Z</cp:lastPrinted>
  <dcterms:created xsi:type="dcterms:W3CDTF">2006-09-12T09:02:44Z</dcterms:created>
  <dcterms:modified xsi:type="dcterms:W3CDTF">2008-10-27T14:33:22Z</dcterms:modified>
  <cp:category/>
  <cp:version/>
  <cp:contentType/>
  <cp:contentStatus/>
</cp:coreProperties>
</file>